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Инструкция" sheetId="1" r:id="rId1"/>
    <sheet name="Мои данные" sheetId="2" r:id="rId2"/>
    <sheet name="Учебный пример" sheetId="3" r:id="rId3"/>
    <sheet name="Календарь" sheetId="4" r:id="rId4"/>
  </sheets>
  <definedNames>
    <definedName name="_xlnm._FilterDatabase" localSheetId="3" hidden="1">Календарь!$A$3:$F$18</definedName>
  </definedNames>
  <calcPr calcId="124519" fullCalcOnLoad="1"/>
</workbook>
</file>

<file path=xl/sharedStrings.xml><?xml version="1.0" encoding="utf-8"?>
<sst xmlns="http://schemas.openxmlformats.org/spreadsheetml/2006/main" count="158" uniqueCount="62">
  <si>
    <t>Прибыль и деньги</t>
  </si>
  <si>
    <t>Назначение: рабочий шаблон редакции Khomenok Media. Все примеры вымышлены и не описывают результаты компаний или автора.</t>
  </si>
  <si>
    <t>Начните с листа «Мои данные». Жёлтые ячейки с синим текстом — ввод; зелёные с чёрным текстом — формулы. «Учебный пример» заполнять не нужно.</t>
  </si>
  <si>
    <t>Пусто означает неизвестно. В числовых полях вводите число, без валюты и текста; ноль — только подтверждённое отсутствие суммы. При неполных данных расчёт остаётся пустым.</t>
  </si>
  <si>
    <t>Листы защищены от случайной правки. Пароля нет: защита снимается через меню Excel «Рецензирование → Снять защиту листа». Это не защита конфиденциальности.</t>
  </si>
  <si>
    <t>Формулы пересчитываются в Excel / LibreOffice; начальные результаты сохранены в файле и проверены ограниченным арифметическим вычислителем. Проверка в настольном Excel/LibreOffice при сборке не выполнялась.</t>
  </si>
  <si>
    <t>Вставка из буфера может обойти проверку ввода Excel. Проверьте типы и единицы самостоятельно. Не переносите пароли, секреты и лишние персональные данные.</t>
  </si>
  <si>
    <t>Источник структуры: одноимённый CSV редакции; CSV остаётся отдельным доступным шаблоном. Дополнительные строки примеров — только иллюстрации заполнения.</t>
  </si>
  <si>
    <t>Материал: https://khomenok.media/materials/profit-versus-cash/</t>
  </si>
  <si>
    <t>Суммы — тысячи рублей за один период. В учебном примере выручка 1 000, прямые расходы 600, управление 100, амортизация 20, налоговый расход 56. Налог вводится суммой, ставка не рекомендуется.</t>
  </si>
  <si>
    <t>Дебиторка, долг поставщикам и налоговый долг: вводите остатки на начало и конец. Прирост = конец − начало; он может быть отрицательным. Поступления и платежи для прямой сверки берите из выписки, а не из косвенного расчёта.</t>
  </si>
  <si>
    <t>Допущения статьи: без НДС и других косвенных налогов, процентов, курсовых разниц, резервов, запасов, авансов, отложенного налога и списаний долгов. Начисления на труд включены в расходы. Для иных операций модель надо расширить с бухгалтером.</t>
  </si>
  <si>
    <t>Расходы, погашение займа и выплата собственнику вводятся положительными числами. Погашение займа добавлено отдельно (в примере ноль). Распределение капитала — не оплата работы собственника.</t>
  </si>
  <si>
    <t>Контроли B34, B36 и B38 должны равняться нулю: операционные методы; два расчётных остатка; остаток против выписки. Даже нулевая разница не подтверждает полноту или законность учёта.</t>
  </si>
  <si>
    <t>На листе «Календарь» отдельно заполните сроки обязательств и поступлений. Остаток денег не равен сумме, доступной для вывода. Шаблон не является бухгалтерской или налоговой консультацией.</t>
  </si>
  <si>
    <t>Мои данные — начните с жёлтых ячеек</t>
  </si>
  <si>
    <t>Показатель</t>
  </si>
  <si>
    <t>Сумма, тыс. руб.</t>
  </si>
  <si>
    <t>Примечание</t>
  </si>
  <si>
    <t>Выручка</t>
  </si>
  <si>
    <t>Ввод: неизвестное не заменяйте нулём</t>
  </si>
  <si>
    <t>Прямые расходы</t>
  </si>
  <si>
    <t>Управление и сервисы</t>
  </si>
  <si>
    <t>Амортизация</t>
  </si>
  <si>
    <t>Налоговый расход (не ставка)</t>
  </si>
  <si>
    <t>Прибыль до налога</t>
  </si>
  <si>
    <t>Расчёт; пусто до ввода всех исходных чисел</t>
  </si>
  <si>
    <t>Чистая прибыль</t>
  </si>
  <si>
    <t>Дебиторка на начало</t>
  </si>
  <si>
    <t>Дебиторка на конец</t>
  </si>
  <si>
    <t>Прирост дебиторки</t>
  </si>
  <si>
    <t>Долг поставщикам на начало</t>
  </si>
  <si>
    <t>Долг поставщикам на конец</t>
  </si>
  <si>
    <t>Прирост долга поставщикам</t>
  </si>
  <si>
    <t>Налоговый долг на начало</t>
  </si>
  <si>
    <t>Налоговый долг на конец</t>
  </si>
  <si>
    <t>Прирост налогового долга</t>
  </si>
  <si>
    <t>Операционный поток: косвенный метод</t>
  </si>
  <si>
    <t>Деньги на начало</t>
  </si>
  <si>
    <t>Оплата оборудования</t>
  </si>
  <si>
    <t>Получение займа</t>
  </si>
  <si>
    <t>Погашение основной суммы займа</t>
  </si>
  <si>
    <t>Дополнение шаблона: в примере ноль; в своей модели проверьте сумму</t>
  </si>
  <si>
    <t>Распределение капитала собственнику</t>
  </si>
  <si>
    <t>Деньги на конец: косвенный метод</t>
  </si>
  <si>
    <t>От клиентов: по выписке</t>
  </si>
  <si>
    <t>Оплата расходов: по выписке</t>
  </si>
  <si>
    <t>Оплата налогов: по выписке</t>
  </si>
  <si>
    <t>Операционный поток: прямой метод</t>
  </si>
  <si>
    <t>Контроль: косвенный − прямой (норма 0)</t>
  </si>
  <si>
    <t>Деньги на конец: прямой метод</t>
  </si>
  <si>
    <t>Контроль двух остатков (норма 0)</t>
  </si>
  <si>
    <t>Фактический остаток по всем выпискам</t>
  </si>
  <si>
    <t>Контроль против выписки (норма 0)</t>
  </si>
  <si>
    <t>Условный учебный пример — не реальный кейс</t>
  </si>
  <si>
    <t>Условное число из статьи</t>
  </si>
  <si>
    <t>Мои данные — заполните жёлтые ячейки</t>
  </si>
  <si>
    <t>Дата</t>
  </si>
  <si>
    <t>Обязательство / поступление</t>
  </si>
  <si>
    <t>Подтверждение</t>
  </si>
  <si>
    <t>Ответственный</t>
  </si>
  <si>
    <t>Задержка / следующий шаг</t>
  </si>
</sst>
</file>

<file path=xl/styles.xml><?xml version="1.0" encoding="utf-8"?>
<styleSheet xmlns="http://schemas.openxmlformats.org/spreadsheetml/2006/main">
  <numFmts count="1">
    <numFmt numFmtId="164" formatCode="#,##0.00;(#,##0.00);&quot;—&quot;"/>
  </numFmts>
  <fonts count="6">
    <font>
      <sz val="11"/>
      <color theme="1"/>
      <name val="Calibri"/>
      <family val="2"/>
      <scheme val="minor"/>
    </font>
    <font>
      <b/>
      <sz val="15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FF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73D29"/>
        <bgColor indexed="64"/>
      </patternFill>
    </fill>
    <fill>
      <patternFill patternType="solid">
        <fgColor rgb="FFDFEB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AF2E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3" fillId="3" borderId="0" xfId="0" applyFont="1" applyFill="1" applyAlignment="1">
      <alignment vertical="top" wrapText="1"/>
    </xf>
    <xf numFmtId="164" fontId="4" fillId="4" borderId="0" xfId="0" applyNumberFormat="1" applyFont="1" applyFill="1" applyAlignment="1" applyProtection="1">
      <alignment vertical="top" wrapText="1"/>
      <protection locked="0"/>
    </xf>
    <xf numFmtId="164" fontId="5" fillId="5" borderId="0" xfId="0" applyNumberFormat="1" applyFont="1" applyFill="1" applyAlignment="1">
      <alignment vertical="top" wrapText="1"/>
    </xf>
    <xf numFmtId="0" fontId="4" fillId="4" borderId="0" xfId="0" applyFont="1" applyFill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5"/>
  <sheetViews>
    <sheetView tabSelected="1" workbookViewId="0"/>
  </sheetViews>
  <sheetFormatPr defaultRowHeight="15"/>
  <cols>
    <col min="1" max="1" width="105.7109375" customWidth="1"/>
  </cols>
  <sheetData>
    <row r="1" spans="1:1" ht="30" customHeight="1">
      <c r="A1" s="1" t="s">
        <v>0</v>
      </c>
    </row>
    <row r="2" spans="1:1" ht="58" customHeight="1">
      <c r="A2" s="2" t="s">
        <v>1</v>
      </c>
    </row>
    <row r="3" spans="1:1" ht="58" customHeight="1">
      <c r="A3" s="2" t="s">
        <v>2</v>
      </c>
    </row>
    <row r="4" spans="1:1" ht="58" customHeight="1">
      <c r="A4" s="2" t="s">
        <v>3</v>
      </c>
    </row>
    <row r="5" spans="1:1" ht="58" customHeight="1">
      <c r="A5" s="2" t="s">
        <v>4</v>
      </c>
    </row>
    <row r="6" spans="1:1" ht="58" customHeight="1">
      <c r="A6" s="2" t="s">
        <v>5</v>
      </c>
    </row>
    <row r="7" spans="1:1" ht="58" customHeight="1">
      <c r="A7" s="2" t="s">
        <v>6</v>
      </c>
    </row>
    <row r="8" spans="1:1" ht="58" customHeight="1">
      <c r="A8" s="2" t="s">
        <v>7</v>
      </c>
    </row>
    <row r="9" spans="1:1" ht="58" customHeight="1">
      <c r="A9" s="2" t="s">
        <v>8</v>
      </c>
    </row>
    <row r="10" spans="1:1" ht="58" customHeight="1">
      <c r="A10" s="2" t="s">
        <v>9</v>
      </c>
    </row>
    <row r="11" spans="1:1" ht="58" customHeight="1">
      <c r="A11" s="2" t="s">
        <v>10</v>
      </c>
    </row>
    <row r="12" spans="1:1" ht="58" customHeight="1">
      <c r="A12" s="2" t="s">
        <v>11</v>
      </c>
    </row>
    <row r="13" spans="1:1" ht="58" customHeight="1">
      <c r="A13" s="2" t="s">
        <v>12</v>
      </c>
    </row>
    <row r="14" spans="1:1" ht="58" customHeight="1">
      <c r="A14" s="2" t="s">
        <v>13</v>
      </c>
    </row>
    <row r="15" spans="1:1" ht="58" customHeight="1">
      <c r="A15" s="2" t="s">
        <v>14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/>
  <cols>
    <col min="1" max="1" width="59.7109375" customWidth="1"/>
    <col min="2" max="2" width="24.7109375" customWidth="1"/>
    <col min="3" max="3" width="45.7109375" customWidth="1"/>
  </cols>
  <sheetData>
    <row r="1" spans="1:3">
      <c r="A1" s="1" t="s">
        <v>15</v>
      </c>
      <c r="B1" s="1"/>
      <c r="C1" s="1"/>
    </row>
    <row r="2" spans="1:3">
      <c r="A2" s="3" t="s">
        <v>16</v>
      </c>
      <c r="B2" s="3" t="s">
        <v>17</v>
      </c>
      <c r="C2" s="3" t="s">
        <v>18</v>
      </c>
    </row>
    <row r="4" spans="1:3" ht="32" customHeight="1">
      <c r="A4" s="2" t="s">
        <v>19</v>
      </c>
      <c r="B4" s="4"/>
      <c r="C4" s="2" t="s">
        <v>20</v>
      </c>
    </row>
    <row r="5" spans="1:3" ht="32" customHeight="1">
      <c r="A5" s="2" t="s">
        <v>21</v>
      </c>
      <c r="B5" s="4"/>
      <c r="C5" s="2" t="s">
        <v>20</v>
      </c>
    </row>
    <row r="6" spans="1:3" ht="32" customHeight="1">
      <c r="A6" s="2" t="s">
        <v>22</v>
      </c>
      <c r="B6" s="4"/>
      <c r="C6" s="2" t="s">
        <v>20</v>
      </c>
    </row>
    <row r="7" spans="1:3" ht="32" customHeight="1">
      <c r="A7" s="2" t="s">
        <v>23</v>
      </c>
      <c r="B7" s="4"/>
      <c r="C7" s="2" t="s">
        <v>20</v>
      </c>
    </row>
    <row r="8" spans="1:3" ht="32" customHeight="1">
      <c r="A8" s="2" t="s">
        <v>24</v>
      </c>
      <c r="B8" s="4"/>
      <c r="C8" s="2" t="s">
        <v>20</v>
      </c>
    </row>
    <row r="9" spans="1:3" ht="32" customHeight="1">
      <c r="A9" s="2" t="s">
        <v>25</v>
      </c>
      <c r="B9" s="5">
        <f>IF(COUNT(B4,B5,B6,B7)=4,B4-B5-B6-B7,"")</f>
        <v/>
      </c>
      <c r="C9" s="2" t="s">
        <v>26</v>
      </c>
    </row>
    <row r="10" spans="1:3" ht="32" customHeight="1">
      <c r="A10" s="2" t="s">
        <v>27</v>
      </c>
      <c r="B10" s="5">
        <f>IF(COUNT(B9,B8)=2,B9-B8,"")</f>
        <v/>
      </c>
      <c r="C10" s="2" t="s">
        <v>26</v>
      </c>
    </row>
    <row r="12" spans="1:3" ht="32" customHeight="1">
      <c r="A12" s="2" t="s">
        <v>28</v>
      </c>
      <c r="B12" s="4"/>
      <c r="C12" s="2" t="s">
        <v>20</v>
      </c>
    </row>
    <row r="13" spans="1:3" ht="32" customHeight="1">
      <c r="A13" s="2" t="s">
        <v>29</v>
      </c>
      <c r="B13" s="4"/>
      <c r="C13" s="2" t="s">
        <v>20</v>
      </c>
    </row>
    <row r="14" spans="1:3" ht="32" customHeight="1">
      <c r="A14" s="2" t="s">
        <v>30</v>
      </c>
      <c r="B14" s="5">
        <f>IF(COUNT(B13,B12)=2,B13-B12,"")</f>
        <v/>
      </c>
      <c r="C14" s="2" t="s">
        <v>26</v>
      </c>
    </row>
    <row r="15" spans="1:3" ht="32" customHeight="1">
      <c r="A15" s="2" t="s">
        <v>31</v>
      </c>
      <c r="B15" s="4"/>
      <c r="C15" s="2" t="s">
        <v>20</v>
      </c>
    </row>
    <row r="16" spans="1:3" ht="32" customHeight="1">
      <c r="A16" s="2" t="s">
        <v>32</v>
      </c>
      <c r="B16" s="4"/>
      <c r="C16" s="2" t="s">
        <v>20</v>
      </c>
    </row>
    <row r="17" spans="1:3" ht="32" customHeight="1">
      <c r="A17" s="2" t="s">
        <v>33</v>
      </c>
      <c r="B17" s="5">
        <f>IF(COUNT(B16,B15)=2,B16-B15,"")</f>
        <v/>
      </c>
      <c r="C17" s="2" t="s">
        <v>26</v>
      </c>
    </row>
    <row r="18" spans="1:3" ht="32" customHeight="1">
      <c r="A18" s="2" t="s">
        <v>34</v>
      </c>
      <c r="B18" s="4"/>
      <c r="C18" s="2" t="s">
        <v>20</v>
      </c>
    </row>
    <row r="19" spans="1:3" ht="32" customHeight="1">
      <c r="A19" s="2" t="s">
        <v>35</v>
      </c>
      <c r="B19" s="4"/>
      <c r="C19" s="2" t="s">
        <v>20</v>
      </c>
    </row>
    <row r="20" spans="1:3" ht="32" customHeight="1">
      <c r="A20" s="2" t="s">
        <v>36</v>
      </c>
      <c r="B20" s="5">
        <f>IF(COUNT(B19,B18)=2,B19-B18,"")</f>
        <v/>
      </c>
      <c r="C20" s="2" t="s">
        <v>26</v>
      </c>
    </row>
    <row r="21" spans="1:3" ht="32" customHeight="1">
      <c r="A21" s="2" t="s">
        <v>37</v>
      </c>
      <c r="B21" s="5">
        <f>IF(COUNT(B10,B7,B14,B17,B20)=5,B10+B7-B14+B17+B20,"")</f>
        <v/>
      </c>
      <c r="C21" s="2" t="s">
        <v>26</v>
      </c>
    </row>
    <row r="23" spans="1:3" ht="32" customHeight="1">
      <c r="A23" s="2" t="s">
        <v>38</v>
      </c>
      <c r="B23" s="4"/>
      <c r="C23" s="2" t="s">
        <v>20</v>
      </c>
    </row>
    <row r="24" spans="1:3" ht="32" customHeight="1">
      <c r="A24" s="2" t="s">
        <v>39</v>
      </c>
      <c r="B24" s="4"/>
      <c r="C24" s="2" t="s">
        <v>20</v>
      </c>
    </row>
    <row r="25" spans="1:3" ht="32" customHeight="1">
      <c r="A25" s="2" t="s">
        <v>40</v>
      </c>
      <c r="B25" s="4"/>
      <c r="C25" s="2" t="s">
        <v>20</v>
      </c>
    </row>
    <row r="26" spans="1:3" ht="32" customHeight="1">
      <c r="A26" s="2" t="s">
        <v>41</v>
      </c>
      <c r="B26" s="4"/>
      <c r="C26" s="2" t="s">
        <v>42</v>
      </c>
    </row>
    <row r="27" spans="1:3" ht="32" customHeight="1">
      <c r="A27" s="2" t="s">
        <v>43</v>
      </c>
      <c r="B27" s="4"/>
      <c r="C27" s="2" t="s">
        <v>20</v>
      </c>
    </row>
    <row r="28" spans="1:3" ht="32" customHeight="1">
      <c r="A28" s="2" t="s">
        <v>44</v>
      </c>
      <c r="B28" s="5">
        <f>IF(COUNT(B23,B21,B24,B25,B26,B27)=6,B23+B21-B24+B25-B26-B27,"")</f>
        <v/>
      </c>
      <c r="C28" s="2" t="s">
        <v>26</v>
      </c>
    </row>
    <row r="30" spans="1:3" ht="32" customHeight="1">
      <c r="A30" s="2" t="s">
        <v>45</v>
      </c>
      <c r="B30" s="4"/>
      <c r="C30" s="2" t="s">
        <v>20</v>
      </c>
    </row>
    <row r="31" spans="1:3" ht="32" customHeight="1">
      <c r="A31" s="2" t="s">
        <v>46</v>
      </c>
      <c r="B31" s="4"/>
      <c r="C31" s="2" t="s">
        <v>20</v>
      </c>
    </row>
    <row r="32" spans="1:3" ht="32" customHeight="1">
      <c r="A32" s="2" t="s">
        <v>47</v>
      </c>
      <c r="B32" s="4"/>
      <c r="C32" s="2" t="s">
        <v>20</v>
      </c>
    </row>
    <row r="33" spans="1:3" ht="32" customHeight="1">
      <c r="A33" s="2" t="s">
        <v>48</v>
      </c>
      <c r="B33" s="5">
        <f>IF(COUNT(B30,B31,B32)=3,B30-B31-B32,"")</f>
        <v/>
      </c>
      <c r="C33" s="2" t="s">
        <v>26</v>
      </c>
    </row>
    <row r="34" spans="1:3" ht="32" customHeight="1">
      <c r="A34" s="2" t="s">
        <v>49</v>
      </c>
      <c r="B34" s="5">
        <f>IF(COUNT(B21,B33)=2,B21-B33,"")</f>
        <v/>
      </c>
      <c r="C34" s="2" t="s">
        <v>26</v>
      </c>
    </row>
    <row r="35" spans="1:3" ht="32" customHeight="1">
      <c r="A35" s="2" t="s">
        <v>50</v>
      </c>
      <c r="B35" s="5">
        <f>IF(COUNT(B23,B30,B25,B31,B32,B24,B26,B27)=8,B23+B30+B25-B31-B32-B24-B26-B27,"")</f>
        <v/>
      </c>
      <c r="C35" s="2" t="s">
        <v>26</v>
      </c>
    </row>
    <row r="36" spans="1:3" ht="32" customHeight="1">
      <c r="A36" s="2" t="s">
        <v>51</v>
      </c>
      <c r="B36" s="5">
        <f>IF(COUNT(B28,B35)=2,B28-B35,"")</f>
        <v/>
      </c>
      <c r="C36" s="2" t="s">
        <v>26</v>
      </c>
    </row>
    <row r="37" spans="1:3" ht="32" customHeight="1">
      <c r="A37" s="2" t="s">
        <v>52</v>
      </c>
      <c r="B37" s="4"/>
      <c r="C37" s="2" t="s">
        <v>20</v>
      </c>
    </row>
    <row r="38" spans="1:3" ht="32" customHeight="1">
      <c r="A38" s="2" t="s">
        <v>53</v>
      </c>
      <c r="B38" s="5">
        <f>IF(COUNT(B28,B37)=2,B28-B37,"")</f>
        <v/>
      </c>
      <c r="C38" s="2" t="s">
        <v>26</v>
      </c>
    </row>
  </sheetData>
  <sheetProtection sheet="1" objects="1" scenarios="1"/>
  <mergeCells count="1">
    <mergeCell ref="A1:C1"/>
  </mergeCells>
  <dataValidations count="20"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4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5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6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7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8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12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13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15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16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18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19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23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24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25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26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27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30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31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32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37">
      <formula1>0</formula1>
    </dataValidation>
  </dataValidations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/>
  <cols>
    <col min="1" max="1" width="59.7109375" customWidth="1"/>
    <col min="2" max="2" width="24.7109375" customWidth="1"/>
    <col min="3" max="3" width="45.7109375" customWidth="1"/>
  </cols>
  <sheetData>
    <row r="1" spans="1:3">
      <c r="A1" s="1" t="s">
        <v>54</v>
      </c>
      <c r="B1" s="1"/>
      <c r="C1" s="1"/>
    </row>
    <row r="2" spans="1:3">
      <c r="A2" s="3" t="s">
        <v>16</v>
      </c>
      <c r="B2" s="3" t="s">
        <v>17</v>
      </c>
      <c r="C2" s="3" t="s">
        <v>18</v>
      </c>
    </row>
    <row r="4" spans="1:3" ht="32" customHeight="1">
      <c r="A4" s="2" t="s">
        <v>19</v>
      </c>
      <c r="B4" s="4">
        <v>1000</v>
      </c>
      <c r="C4" s="2" t="s">
        <v>55</v>
      </c>
    </row>
    <row r="5" spans="1:3" ht="32" customHeight="1">
      <c r="A5" s="2" t="s">
        <v>21</v>
      </c>
      <c r="B5" s="4">
        <v>600</v>
      </c>
      <c r="C5" s="2" t="s">
        <v>55</v>
      </c>
    </row>
    <row r="6" spans="1:3" ht="32" customHeight="1">
      <c r="A6" s="2" t="s">
        <v>22</v>
      </c>
      <c r="B6" s="4">
        <v>100</v>
      </c>
      <c r="C6" s="2" t="s">
        <v>55</v>
      </c>
    </row>
    <row r="7" spans="1:3" ht="32" customHeight="1">
      <c r="A7" s="2" t="s">
        <v>23</v>
      </c>
      <c r="B7" s="4">
        <v>20</v>
      </c>
      <c r="C7" s="2" t="s">
        <v>55</v>
      </c>
    </row>
    <row r="8" spans="1:3" ht="32" customHeight="1">
      <c r="A8" s="2" t="s">
        <v>24</v>
      </c>
      <c r="B8" s="4">
        <v>56</v>
      </c>
      <c r="C8" s="2" t="s">
        <v>55</v>
      </c>
    </row>
    <row r="9" spans="1:3" ht="32" customHeight="1">
      <c r="A9" s="2" t="s">
        <v>25</v>
      </c>
      <c r="B9" s="5">
        <f>IF(COUNT(B4,B5,B6,B7)=4,B4-B5-B6-B7,"")</f>
        <v>280</v>
      </c>
      <c r="C9" s="2" t="s">
        <v>26</v>
      </c>
    </row>
    <row r="10" spans="1:3" ht="32" customHeight="1">
      <c r="A10" s="2" t="s">
        <v>27</v>
      </c>
      <c r="B10" s="5">
        <f>IF(COUNT(B9,B8)=2,B9-B8,"")</f>
        <v>224</v>
      </c>
      <c r="C10" s="2" t="s">
        <v>26</v>
      </c>
    </row>
    <row r="12" spans="1:3" ht="32" customHeight="1">
      <c r="A12" s="2" t="s">
        <v>28</v>
      </c>
      <c r="B12" s="4">
        <v>0</v>
      </c>
      <c r="C12" s="2" t="s">
        <v>55</v>
      </c>
    </row>
    <row r="13" spans="1:3" ht="32" customHeight="1">
      <c r="A13" s="2" t="s">
        <v>29</v>
      </c>
      <c r="B13" s="4">
        <v>400</v>
      </c>
      <c r="C13" s="2" t="s">
        <v>55</v>
      </c>
    </row>
    <row r="14" spans="1:3" ht="32" customHeight="1">
      <c r="A14" s="2" t="s">
        <v>30</v>
      </c>
      <c r="B14" s="5">
        <f>IF(COUNT(B13,B12)=2,B13-B12,"")</f>
        <v>400</v>
      </c>
      <c r="C14" s="2" t="s">
        <v>26</v>
      </c>
    </row>
    <row r="15" spans="1:3" ht="32" customHeight="1">
      <c r="A15" s="2" t="s">
        <v>31</v>
      </c>
      <c r="B15" s="4">
        <v>0</v>
      </c>
      <c r="C15" s="2" t="s">
        <v>55</v>
      </c>
    </row>
    <row r="16" spans="1:3" ht="32" customHeight="1">
      <c r="A16" s="2" t="s">
        <v>32</v>
      </c>
      <c r="B16" s="4">
        <v>50</v>
      </c>
      <c r="C16" s="2" t="s">
        <v>55</v>
      </c>
    </row>
    <row r="17" spans="1:3" ht="32" customHeight="1">
      <c r="A17" s="2" t="s">
        <v>33</v>
      </c>
      <c r="B17" s="5">
        <f>IF(COUNT(B16,B15)=2,B16-B15,"")</f>
        <v>50</v>
      </c>
      <c r="C17" s="2" t="s">
        <v>26</v>
      </c>
    </row>
    <row r="18" spans="1:3" ht="32" customHeight="1">
      <c r="A18" s="2" t="s">
        <v>34</v>
      </c>
      <c r="B18" s="4">
        <v>0</v>
      </c>
      <c r="C18" s="2" t="s">
        <v>55</v>
      </c>
    </row>
    <row r="19" spans="1:3" ht="32" customHeight="1">
      <c r="A19" s="2" t="s">
        <v>35</v>
      </c>
      <c r="B19" s="4">
        <v>16</v>
      </c>
      <c r="C19" s="2" t="s">
        <v>55</v>
      </c>
    </row>
    <row r="20" spans="1:3" ht="32" customHeight="1">
      <c r="A20" s="2" t="s">
        <v>36</v>
      </c>
      <c r="B20" s="5">
        <f>IF(COUNT(B19,B18)=2,B19-B18,"")</f>
        <v>16</v>
      </c>
      <c r="C20" s="2" t="s">
        <v>26</v>
      </c>
    </row>
    <row r="21" spans="1:3" ht="32" customHeight="1">
      <c r="A21" s="2" t="s">
        <v>37</v>
      </c>
      <c r="B21" s="5">
        <f>IF(COUNT(B10,B7,B14,B17,B20)=5,B10+B7-B14+B17+B20,"")</f>
        <v>-90</v>
      </c>
      <c r="C21" s="2" t="s">
        <v>26</v>
      </c>
    </row>
    <row r="23" spans="1:3" ht="32" customHeight="1">
      <c r="A23" s="2" t="s">
        <v>38</v>
      </c>
      <c r="B23" s="4">
        <v>200</v>
      </c>
      <c r="C23" s="2" t="s">
        <v>55</v>
      </c>
    </row>
    <row r="24" spans="1:3" ht="32" customHeight="1">
      <c r="A24" s="2" t="s">
        <v>39</v>
      </c>
      <c r="B24" s="4">
        <v>120</v>
      </c>
      <c r="C24" s="2" t="s">
        <v>55</v>
      </c>
    </row>
    <row r="25" spans="1:3" ht="32" customHeight="1">
      <c r="A25" s="2" t="s">
        <v>40</v>
      </c>
      <c r="B25" s="4">
        <v>80</v>
      </c>
      <c r="C25" s="2" t="s">
        <v>55</v>
      </c>
    </row>
    <row r="26" spans="1:3" ht="32" customHeight="1">
      <c r="A26" s="2" t="s">
        <v>41</v>
      </c>
      <c r="B26" s="4">
        <v>0</v>
      </c>
      <c r="C26" s="2" t="s">
        <v>42</v>
      </c>
    </row>
    <row r="27" spans="1:3" ht="32" customHeight="1">
      <c r="A27" s="2" t="s">
        <v>43</v>
      </c>
      <c r="B27" s="4">
        <v>50</v>
      </c>
      <c r="C27" s="2" t="s">
        <v>55</v>
      </c>
    </row>
    <row r="28" spans="1:3" ht="32" customHeight="1">
      <c r="A28" s="2" t="s">
        <v>44</v>
      </c>
      <c r="B28" s="5">
        <f>IF(COUNT(B23,B21,B24,B25,B26,B27)=6,B23+B21-B24+B25-B26-B27,"")</f>
        <v>20</v>
      </c>
      <c r="C28" s="2" t="s">
        <v>26</v>
      </c>
    </row>
    <row r="30" spans="1:3" ht="32" customHeight="1">
      <c r="A30" s="2" t="s">
        <v>45</v>
      </c>
      <c r="B30" s="4">
        <v>600</v>
      </c>
      <c r="C30" s="2" t="s">
        <v>55</v>
      </c>
    </row>
    <row r="31" spans="1:3" ht="32" customHeight="1">
      <c r="A31" s="2" t="s">
        <v>46</v>
      </c>
      <c r="B31" s="4">
        <v>650</v>
      </c>
      <c r="C31" s="2" t="s">
        <v>55</v>
      </c>
    </row>
    <row r="32" spans="1:3" ht="32" customHeight="1">
      <c r="A32" s="2" t="s">
        <v>47</v>
      </c>
      <c r="B32" s="4">
        <v>40</v>
      </c>
      <c r="C32" s="2" t="s">
        <v>55</v>
      </c>
    </row>
    <row r="33" spans="1:3" ht="32" customHeight="1">
      <c r="A33" s="2" t="s">
        <v>48</v>
      </c>
      <c r="B33" s="5">
        <f>IF(COUNT(B30,B31,B32)=3,B30-B31-B32,"")</f>
        <v>-90</v>
      </c>
      <c r="C33" s="2" t="s">
        <v>26</v>
      </c>
    </row>
    <row r="34" spans="1:3" ht="32" customHeight="1">
      <c r="A34" s="2" t="s">
        <v>49</v>
      </c>
      <c r="B34" s="5">
        <f>IF(COUNT(B21,B33)=2,B21-B33,"")</f>
        <v>0</v>
      </c>
      <c r="C34" s="2" t="s">
        <v>26</v>
      </c>
    </row>
    <row r="35" spans="1:3" ht="32" customHeight="1">
      <c r="A35" s="2" t="s">
        <v>50</v>
      </c>
      <c r="B35" s="5">
        <f>IF(COUNT(B23,B30,B25,B31,B32,B24,B26,B27)=8,B23+B30+B25-B31-B32-B24-B26-B27,"")</f>
        <v>20</v>
      </c>
      <c r="C35" s="2" t="s">
        <v>26</v>
      </c>
    </row>
    <row r="36" spans="1:3" ht="32" customHeight="1">
      <c r="A36" s="2" t="s">
        <v>51</v>
      </c>
      <c r="B36" s="5">
        <f>IF(COUNT(B28,B35)=2,B28-B35,"")</f>
        <v>0</v>
      </c>
      <c r="C36" s="2" t="s">
        <v>26</v>
      </c>
    </row>
    <row r="37" spans="1:3" ht="32" customHeight="1">
      <c r="A37" s="2" t="s">
        <v>52</v>
      </c>
      <c r="B37" s="4">
        <v>20</v>
      </c>
      <c r="C37" s="2" t="s">
        <v>55</v>
      </c>
    </row>
    <row r="38" spans="1:3" ht="32" customHeight="1">
      <c r="A38" s="2" t="s">
        <v>53</v>
      </c>
      <c r="B38" s="5">
        <f>IF(COUNT(B28,B37)=2,B28-B37,"")</f>
        <v>0</v>
      </c>
      <c r="C38" s="2" t="s">
        <v>26</v>
      </c>
    </row>
  </sheetData>
  <sheetProtection sheet="1" objects="1" scenarios="1"/>
  <mergeCells count="1">
    <mergeCell ref="A1:C1"/>
  </mergeCells>
  <dataValidations count="20"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4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5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6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7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8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12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13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15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16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18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19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23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24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25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26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27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30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31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32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B37">
      <formula1>0</formula1>
    </dataValidation>
  </dataValidations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6" width="27.7109375" customWidth="1"/>
  </cols>
  <sheetData>
    <row r="1" spans="1:6">
      <c r="A1" s="1" t="s">
        <v>56</v>
      </c>
      <c r="B1" s="1"/>
      <c r="C1" s="1"/>
      <c r="D1" s="1"/>
      <c r="E1" s="1"/>
      <c r="F1" s="1"/>
    </row>
    <row r="3" spans="1:6" ht="46" customHeight="1">
      <c r="A3" s="3" t="s">
        <v>57</v>
      </c>
      <c r="B3" s="3" t="s">
        <v>58</v>
      </c>
      <c r="C3" s="3" t="s">
        <v>17</v>
      </c>
      <c r="D3" s="3" t="s">
        <v>59</v>
      </c>
      <c r="E3" s="3" t="s">
        <v>60</v>
      </c>
      <c r="F3" s="3" t="s">
        <v>61</v>
      </c>
    </row>
    <row r="4" spans="1:6" ht="65" customHeight="1">
      <c r="A4" s="6"/>
      <c r="B4" s="6"/>
      <c r="C4" s="4"/>
      <c r="D4" s="6"/>
      <c r="E4" s="6"/>
      <c r="F4" s="6"/>
    </row>
    <row r="5" spans="1:6" ht="65" customHeight="1">
      <c r="A5" s="6"/>
      <c r="B5" s="6"/>
      <c r="C5" s="4"/>
      <c r="D5" s="6"/>
      <c r="E5" s="6"/>
      <c r="F5" s="6"/>
    </row>
    <row r="6" spans="1:6" ht="65" customHeight="1">
      <c r="A6" s="6"/>
      <c r="B6" s="6"/>
      <c r="C6" s="4"/>
      <c r="D6" s="6"/>
      <c r="E6" s="6"/>
      <c r="F6" s="6"/>
    </row>
    <row r="7" spans="1:6" ht="65" customHeight="1">
      <c r="A7" s="6"/>
      <c r="B7" s="6"/>
      <c r="C7" s="4"/>
      <c r="D7" s="6"/>
      <c r="E7" s="6"/>
      <c r="F7" s="6"/>
    </row>
    <row r="8" spans="1:6" ht="65" customHeight="1">
      <c r="A8" s="6"/>
      <c r="B8" s="6"/>
      <c r="C8" s="4"/>
      <c r="D8" s="6"/>
      <c r="E8" s="6"/>
      <c r="F8" s="6"/>
    </row>
    <row r="9" spans="1:6" ht="65" customHeight="1">
      <c r="A9" s="6"/>
      <c r="B9" s="6"/>
      <c r="C9" s="4"/>
      <c r="D9" s="6"/>
      <c r="E9" s="6"/>
      <c r="F9" s="6"/>
    </row>
    <row r="10" spans="1:6" ht="65" customHeight="1">
      <c r="A10" s="6"/>
      <c r="B10" s="6"/>
      <c r="C10" s="4"/>
      <c r="D10" s="6"/>
      <c r="E10" s="6"/>
      <c r="F10" s="6"/>
    </row>
    <row r="11" spans="1:6" ht="65" customHeight="1">
      <c r="A11" s="6"/>
      <c r="B11" s="6"/>
      <c r="C11" s="4"/>
      <c r="D11" s="6"/>
      <c r="E11" s="6"/>
      <c r="F11" s="6"/>
    </row>
    <row r="12" spans="1:6" ht="65" customHeight="1">
      <c r="A12" s="6"/>
      <c r="B12" s="6"/>
      <c r="C12" s="4"/>
      <c r="D12" s="6"/>
      <c r="E12" s="6"/>
      <c r="F12" s="6"/>
    </row>
    <row r="13" spans="1:6" ht="65" customHeight="1">
      <c r="A13" s="6"/>
      <c r="B13" s="6"/>
      <c r="C13" s="4"/>
      <c r="D13" s="6"/>
      <c r="E13" s="6"/>
      <c r="F13" s="6"/>
    </row>
    <row r="14" spans="1:6" ht="65" customHeight="1">
      <c r="A14" s="6"/>
      <c r="B14" s="6"/>
      <c r="C14" s="4"/>
      <c r="D14" s="6"/>
      <c r="E14" s="6"/>
      <c r="F14" s="6"/>
    </row>
    <row r="15" spans="1:6" ht="65" customHeight="1">
      <c r="A15" s="6"/>
      <c r="B15" s="6"/>
      <c r="C15" s="4"/>
      <c r="D15" s="6"/>
      <c r="E15" s="6"/>
      <c r="F15" s="6"/>
    </row>
    <row r="16" spans="1:6" ht="65" customHeight="1">
      <c r="A16" s="6"/>
      <c r="B16" s="6"/>
      <c r="C16" s="4"/>
      <c r="D16" s="6"/>
      <c r="E16" s="6"/>
      <c r="F16" s="6"/>
    </row>
    <row r="17" spans="1:6" ht="65" customHeight="1">
      <c r="A17" s="6"/>
      <c r="B17" s="6"/>
      <c r="C17" s="4"/>
      <c r="D17" s="6"/>
      <c r="E17" s="6"/>
      <c r="F17" s="6"/>
    </row>
    <row r="18" spans="1:6" ht="65" customHeight="1">
      <c r="A18" s="6"/>
      <c r="B18" s="6"/>
      <c r="C18" s="4"/>
      <c r="D18" s="6"/>
      <c r="E18" s="6"/>
      <c r="F18" s="6"/>
    </row>
  </sheetData>
  <sheetProtection sheet="1" objects="1" scenarios="1" autoFilter="0"/>
  <autoFilter ref="A3:F18"/>
  <mergeCells count="1">
    <mergeCell ref="A1:F1"/>
  </mergeCells>
  <dataValidations count="15"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C4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C5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C6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C7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C8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C9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C10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C11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C12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C13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C14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C15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C16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C17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C18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Инструкция</vt:lpstr>
      <vt:lpstr>Мои данные</vt:lpstr>
      <vt:lpstr>Учебный пример</vt:lpstr>
      <vt:lpstr>Календарь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Прибыль и деньги</dc:title>
  <dc:creator>Редакция Khomenok Media</dc:creator>
  <dc:description>Вымышленные учебные примеры, не результаты компаний.</dc:description>
  <cp:lastModifiedBy>Редакция Khomenok Media</cp:lastModifiedBy>
  <dcterms:created xsi:type="dcterms:W3CDTF">2026-09-30T11:47:04Z</dcterms:created>
  <dcterms:modified xsi:type="dcterms:W3CDTF">2026-09-30T11:47:04Z</dcterms:modified>
</cp:coreProperties>
</file>